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517363 звіт" sheetId="2" r:id="rId1"/>
  </sheets>
  <calcPr calcId="125725"/>
</workbook>
</file>

<file path=xl/calcChain.xml><?xml version="1.0" encoding="utf-8"?>
<calcChain xmlns="http://schemas.openxmlformats.org/spreadsheetml/2006/main">
  <c r="O37" i="2"/>
  <c r="N37"/>
  <c r="J37"/>
  <c r="D37"/>
  <c r="G37"/>
  <c r="E37"/>
  <c r="L37"/>
  <c r="Q37"/>
  <c r="O59"/>
  <c r="O56"/>
  <c r="P56"/>
  <c r="N56"/>
  <c r="O53"/>
  <c r="P59"/>
  <c r="Q56" l="1"/>
  <c r="Q59"/>
  <c r="Q53" l="1"/>
  <c r="K56"/>
  <c r="E13"/>
</calcChain>
</file>

<file path=xl/sharedStrings.xml><?xml version="1.0" encoding="utf-8"?>
<sst xmlns="http://schemas.openxmlformats.org/spreadsheetml/2006/main" count="169" uniqueCount="102">
  <si>
    <t>загальний фонд</t>
  </si>
  <si>
    <t>спеціальний фонд</t>
  </si>
  <si>
    <t>Усього</t>
  </si>
  <si>
    <t>Наказ Міністерства фінансів України</t>
  </si>
  <si>
    <t>1.</t>
  </si>
  <si>
    <t>2.</t>
  </si>
  <si>
    <t>3.</t>
  </si>
  <si>
    <t>Касові видатки (надані кредити)</t>
  </si>
  <si>
    <t>Відхилення</t>
  </si>
  <si>
    <t>№ з/п</t>
  </si>
  <si>
    <t>Касові видатки (надані кредити) за звітний період</t>
  </si>
  <si>
    <t>Показники</t>
  </si>
  <si>
    <t>Джерело інформації</t>
  </si>
  <si>
    <t>З А Т В Е Р Д Ж Е Н О</t>
  </si>
  <si>
    <t>З В І Т</t>
  </si>
  <si>
    <t xml:space="preserve">   (найменування головного розпорядника)</t>
  </si>
  <si>
    <t xml:space="preserve">   (найменування відповідального виконавця)</t>
  </si>
  <si>
    <t xml:space="preserve">   (найменування бюджетної програми)</t>
  </si>
  <si>
    <t>1.1</t>
  </si>
  <si>
    <t>2.1</t>
  </si>
  <si>
    <t>1</t>
  </si>
  <si>
    <t>2</t>
  </si>
  <si>
    <t>3</t>
  </si>
  <si>
    <t>3.1</t>
  </si>
  <si>
    <t>(у редакції наказу Міністерства фінансів України</t>
  </si>
  <si>
    <t>від 26 серпня 2014 року № 836</t>
  </si>
  <si>
    <t>(КТПКВК МБ)</t>
  </si>
  <si>
    <t>Управління капітального будівництва Чернігівської обласної державної адміністрації</t>
  </si>
  <si>
    <t>(КФКВК)</t>
  </si>
  <si>
    <t>Затверджено у паспорті бюджетної програми</t>
  </si>
  <si>
    <t>усього</t>
  </si>
  <si>
    <t>Напрями використання бюджетних коштів</t>
  </si>
  <si>
    <t xml:space="preserve">Затверджено у паспорті бюджетної програми </t>
  </si>
  <si>
    <t>Од. виміру</t>
  </si>
  <si>
    <t>Розрахунок           (п 1.1 / п 2.1)</t>
  </si>
  <si>
    <t>грн.</t>
  </si>
  <si>
    <t>від 29 грудня 2018 року № 1209)</t>
  </si>
  <si>
    <t>4.Цілі державної політики, на досягнення яких спрямовано реалізацію бюджетної програми:</t>
  </si>
  <si>
    <t>Ціль державної політики</t>
  </si>
  <si>
    <t>6. Завдання бюджетної програми:</t>
  </si>
  <si>
    <t>Завдання</t>
  </si>
  <si>
    <t>7. Видатки (надані кредити з бюджету)  та напрями використання бюджетних коштів за бюджетною програмою:</t>
  </si>
  <si>
    <t>Усього:</t>
  </si>
  <si>
    <t>8. Видатки (надані кредити з бюджету) на реалізацію місцевих/регіональних програм, які виконуються в межах  бюджетної програми:</t>
  </si>
  <si>
    <t xml:space="preserve">Найменування місцевої/регіональної програми </t>
  </si>
  <si>
    <t>Затрат: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</si>
  <si>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</si>
  <si>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показниками: розбіжностей не має.</t>
  </si>
  <si>
    <t>Продукту:</t>
  </si>
  <si>
    <t>Ефективності:</t>
  </si>
  <si>
    <t xml:space="preserve">9. Результативні показники бюджетної програми та аналіз їх виконання : </t>
  </si>
  <si>
    <t>С.М.Середа</t>
  </si>
  <si>
    <t>10. Узагальнений висновок про виконання бюджетної програми:</t>
  </si>
  <si>
    <t>Спільне розпорядження ОДА та Облради</t>
  </si>
  <si>
    <t>Кількість об’єктів</t>
  </si>
  <si>
    <t>од.</t>
  </si>
  <si>
    <t>Якості:</t>
  </si>
  <si>
    <t>4.1</t>
  </si>
  <si>
    <t>%</t>
  </si>
  <si>
    <t xml:space="preserve">Розрахунок           </t>
  </si>
  <si>
    <t>5.1</t>
  </si>
  <si>
    <t>6.1</t>
  </si>
  <si>
    <t>7.1</t>
  </si>
  <si>
    <t>8</t>
  </si>
  <si>
    <t>8.1</t>
  </si>
  <si>
    <t>Рівень готовності об’єкту</t>
  </si>
  <si>
    <t>Розрахунок (п.5.1/п.6.1)</t>
  </si>
  <si>
    <t>Розрахунок</t>
  </si>
  <si>
    <t>0</t>
  </si>
  <si>
    <t>Проєктна документація</t>
  </si>
  <si>
    <t>100</t>
  </si>
  <si>
    <t>04014246</t>
  </si>
  <si>
    <t>(код за ЄДРПОУ)</t>
  </si>
  <si>
    <t>про виконання паспорта бюджетної програми місцевого бюджету за 2020 рік</t>
  </si>
  <si>
    <t xml:space="preserve">Обсяг видатків </t>
  </si>
  <si>
    <t>Пояснення щодо причин розбіжностей між фактичними та затвердженими результативними показниками:  економія коштів.</t>
  </si>
  <si>
    <t>Пояснення щодо причин розбіжностей між фактичними та затвердженими результативними показниками: економія коштів.</t>
  </si>
  <si>
    <t>Обсяг видатків</t>
  </si>
  <si>
    <t>С.М.Майко</t>
  </si>
  <si>
    <t>Заступник начальника Управління - начальник відділу технічного контролю автомобільних доріг</t>
  </si>
  <si>
    <t>Начальник відділу фінансового забезпечення - головний бухгалтер</t>
  </si>
  <si>
    <t>0443</t>
  </si>
  <si>
    <t>Будівництво об’єктів житлово-комунального господарства</t>
  </si>
  <si>
    <t>Забезпечення будівництва об’єктів житлово-комунального господарства</t>
  </si>
  <si>
    <t>Зменшення ризику забруднення природних об’єктів стічними водами, захист території від підтоплення та затоплення</t>
  </si>
  <si>
    <t>5.Мета бюджетної програми: Забезпечення функціонування житлово-комунального господарства.</t>
  </si>
  <si>
    <t>Будівництво системи водовідведення.</t>
  </si>
  <si>
    <t>Реконструкція каналізаційних мереж.</t>
  </si>
  <si>
    <t>Будівництво системи водовідведення в м.Ніжині</t>
  </si>
  <si>
    <t>Реконструкція каналізаційних мереж по вул.Незалежності, Некрасова, Сновській у м.Сновськ Чернігівської області (в тому числі на оплату коригування проєктної документації та державної експертизи)</t>
  </si>
  <si>
    <t>Пояснення щодо причин відхилення обсягів касових видатків (наданих кредитів з бюджету) за напрямком використання бюджетних коштів від обсягів,затверджених у паспорті бюджетної програми: будівельні роботи по об’єкту виконані з економією.</t>
  </si>
  <si>
    <r>
      <t xml:space="preserve">Завдання 1 - </t>
    </r>
    <r>
      <rPr>
        <sz val="10"/>
        <color theme="1"/>
        <rFont val="Calibri"/>
        <family val="2"/>
        <charset val="204"/>
        <scheme val="minor"/>
      </rPr>
      <t>Забезпечення  будівництва об’єктів</t>
    </r>
  </si>
  <si>
    <t>Середні витрати</t>
  </si>
  <si>
    <t>Рівень готовності об’єкту будівництва</t>
  </si>
  <si>
    <t>99</t>
  </si>
  <si>
    <t>-1</t>
  </si>
  <si>
    <t>Пояснення щодо причин розбіжностей між фактичними та затвердженими результативними показниками: закінчення робіт перенесено на 2021 рік у зв’язку з недофінансуванням коштів на виконання робіт.</t>
  </si>
  <si>
    <r>
      <rPr>
        <b/>
        <sz val="10"/>
        <color theme="1"/>
        <rFont val="Calibri"/>
        <family val="2"/>
        <charset val="204"/>
        <scheme val="minor"/>
      </rPr>
      <t>Завдання 2</t>
    </r>
    <r>
      <rPr>
        <sz val="10"/>
        <color theme="1"/>
        <rFont val="Calibri"/>
        <family val="2"/>
        <charset val="204"/>
        <scheme val="minor"/>
      </rPr>
      <t xml:space="preserve"> - Реконструкція каналізаційних мереж</t>
    </r>
  </si>
  <si>
    <t>95</t>
  </si>
  <si>
    <t>-5</t>
  </si>
  <si>
    <t>Пояснення щодо причин розбіжностей між фактичними та затвердженими результативними показниками:  закінчення робіт перенесено на 2021 рік у зв’язку з недофінансуванням коштів на виконання робіт.</t>
  </si>
  <si>
    <t>Програма "Будівництво об’єктів житлово-комунального господарства" виконана, але закінчення робіт перенесено на 2021 рік у зв’язку з недофінансуванням коштів на виконання робіт.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</si>
</sst>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/>
    <xf numFmtId="4" fontId="1" fillId="0" borderId="13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/>
    <xf numFmtId="4" fontId="1" fillId="0" borderId="1" xfId="0" applyNumberFormat="1" applyFont="1" applyBorder="1" applyAlignment="1"/>
    <xf numFmtId="4" fontId="1" fillId="0" borderId="4" xfId="0" applyNumberFormat="1" applyFont="1" applyBorder="1" applyAlignment="1"/>
    <xf numFmtId="49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/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49" fontId="4" fillId="0" borderId="5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left" vertical="center" wrapText="1"/>
    </xf>
    <xf numFmtId="4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Normal="100" workbookViewId="0">
      <selection activeCell="E84" sqref="E84"/>
    </sheetView>
  </sheetViews>
  <sheetFormatPr defaultRowHeight="15"/>
  <cols>
    <col min="1" max="1" width="4.85546875" style="7" customWidth="1"/>
    <col min="2" max="2" width="9.42578125" style="7" customWidth="1"/>
    <col min="3" max="3" width="21.5703125" style="7" customWidth="1"/>
    <col min="4" max="4" width="12.140625" style="7" customWidth="1"/>
    <col min="5" max="5" width="9.42578125" style="7" customWidth="1"/>
    <col min="6" max="6" width="5.140625" style="7" customWidth="1"/>
    <col min="7" max="7" width="12.140625" style="7" customWidth="1"/>
    <col min="8" max="8" width="12.42578125" style="31" customWidth="1"/>
    <col min="9" max="9" width="8.85546875" style="7" customWidth="1"/>
    <col min="10" max="10" width="11" style="7" customWidth="1"/>
    <col min="11" max="11" width="11.5703125" style="7" customWidth="1"/>
    <col min="12" max="12" width="8.42578125" style="7" customWidth="1"/>
    <col min="13" max="13" width="11.5703125" style="7" customWidth="1"/>
    <col min="14" max="14" width="13.28515625" style="7" customWidth="1"/>
    <col min="15" max="15" width="8.5703125" style="7" customWidth="1"/>
    <col min="16" max="16" width="13.42578125" style="7" customWidth="1"/>
    <col min="17" max="17" width="13.85546875" style="7" customWidth="1"/>
    <col min="18" max="18" width="9.140625" style="7"/>
  </cols>
  <sheetData>
    <row r="1" spans="1:17">
      <c r="A1" s="100" t="s">
        <v>13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>
      <c r="A2" s="100" t="s">
        <v>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>
      <c r="A3" s="100" t="s">
        <v>25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>
      <c r="A4" s="100" t="s">
        <v>24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7">
      <c r="A5" s="100" t="s">
        <v>36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1:17">
      <c r="A6" s="8"/>
    </row>
    <row r="7" spans="1:17" ht="18.75" customHeight="1">
      <c r="A7" s="101" t="s">
        <v>14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</row>
    <row r="8" spans="1:17" ht="15" customHeight="1">
      <c r="A8" s="101" t="s">
        <v>73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</row>
    <row r="10" spans="1:17">
      <c r="A10" s="7" t="s">
        <v>4</v>
      </c>
      <c r="B10" s="104">
        <v>1500000</v>
      </c>
      <c r="C10" s="104"/>
      <c r="D10" s="9"/>
      <c r="E10" s="109" t="s">
        <v>27</v>
      </c>
      <c r="F10" s="109"/>
      <c r="G10" s="109"/>
      <c r="H10" s="109"/>
      <c r="I10" s="109"/>
      <c r="J10" s="109"/>
      <c r="K10" s="109"/>
      <c r="L10" s="102" t="s">
        <v>71</v>
      </c>
      <c r="M10" s="102"/>
    </row>
    <row r="11" spans="1:17">
      <c r="B11" s="105" t="s">
        <v>26</v>
      </c>
      <c r="C11" s="105"/>
      <c r="D11" s="9"/>
      <c r="E11" s="7" t="s">
        <v>15</v>
      </c>
      <c r="L11" s="103" t="s">
        <v>72</v>
      </c>
      <c r="M11" s="103"/>
    </row>
    <row r="12" spans="1:17">
      <c r="B12" s="9"/>
      <c r="C12" s="9"/>
      <c r="D12" s="9"/>
    </row>
    <row r="13" spans="1:17">
      <c r="A13" s="7" t="s">
        <v>5</v>
      </c>
      <c r="B13" s="104">
        <v>1510000</v>
      </c>
      <c r="C13" s="104"/>
      <c r="D13" s="9"/>
      <c r="E13" s="109" t="str">
        <f>E10</f>
        <v>Управління капітального будівництва Чернігівської обласної державної адміністрації</v>
      </c>
      <c r="F13" s="109"/>
      <c r="G13" s="109"/>
      <c r="H13" s="109"/>
      <c r="I13" s="109"/>
      <c r="J13" s="109"/>
      <c r="K13" s="109"/>
      <c r="L13" s="102" t="s">
        <v>71</v>
      </c>
      <c r="M13" s="102"/>
    </row>
    <row r="14" spans="1:17">
      <c r="B14" s="105" t="s">
        <v>26</v>
      </c>
      <c r="C14" s="105"/>
      <c r="D14" s="9"/>
      <c r="E14" s="7" t="s">
        <v>16</v>
      </c>
      <c r="L14" s="103" t="s">
        <v>72</v>
      </c>
      <c r="M14" s="103"/>
    </row>
    <row r="15" spans="1:17">
      <c r="B15" s="10"/>
      <c r="C15" s="10"/>
      <c r="D15" s="9"/>
    </row>
    <row r="16" spans="1:17" ht="27" customHeight="1">
      <c r="A16" s="7" t="s">
        <v>6</v>
      </c>
      <c r="B16" s="104">
        <v>1517310</v>
      </c>
      <c r="C16" s="104"/>
      <c r="D16" s="29" t="s">
        <v>81</v>
      </c>
      <c r="E16" s="108" t="s">
        <v>82</v>
      </c>
      <c r="F16" s="108"/>
      <c r="G16" s="108"/>
      <c r="H16" s="108"/>
      <c r="I16" s="108"/>
      <c r="J16" s="108"/>
      <c r="K16" s="108"/>
      <c r="L16" s="110"/>
      <c r="M16" s="110"/>
    </row>
    <row r="17" spans="1:18">
      <c r="B17" s="105" t="s">
        <v>26</v>
      </c>
      <c r="C17" s="105"/>
      <c r="D17" s="11" t="s">
        <v>28</v>
      </c>
      <c r="E17" s="7" t="s">
        <v>17</v>
      </c>
      <c r="L17" s="103"/>
      <c r="M17" s="103"/>
    </row>
    <row r="18" spans="1:18">
      <c r="B18" s="41"/>
      <c r="C18" s="41"/>
      <c r="D18" s="41"/>
    </row>
    <row r="19" spans="1:18">
      <c r="A19" s="88" t="s">
        <v>37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1:18">
      <c r="A20" s="77" t="s">
        <v>9</v>
      </c>
      <c r="B20" s="77"/>
      <c r="C20" s="106" t="s">
        <v>38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</row>
    <row r="21" spans="1:18" ht="29.25" customHeight="1">
      <c r="A21" s="107">
        <v>1</v>
      </c>
      <c r="B21" s="97"/>
      <c r="C21" s="59" t="s">
        <v>83</v>
      </c>
      <c r="D21" s="60"/>
      <c r="E21" s="60"/>
      <c r="F21" s="60"/>
      <c r="G21" s="60"/>
      <c r="H21" s="60"/>
      <c r="I21" s="60"/>
      <c r="J21" s="60"/>
      <c r="K21" s="60"/>
      <c r="L21" s="60"/>
      <c r="M21" s="61"/>
    </row>
    <row r="22" spans="1:18" ht="29.25" customHeight="1">
      <c r="A22" s="106">
        <v>2</v>
      </c>
      <c r="B22" s="106"/>
      <c r="C22" s="59" t="s">
        <v>84</v>
      </c>
      <c r="D22" s="60"/>
      <c r="E22" s="60"/>
      <c r="F22" s="60"/>
      <c r="G22" s="60"/>
      <c r="H22" s="60"/>
      <c r="I22" s="60"/>
      <c r="J22" s="60"/>
      <c r="K22" s="60"/>
      <c r="L22" s="60"/>
      <c r="M22" s="61"/>
    </row>
    <row r="24" spans="1:18">
      <c r="A24" s="88" t="s">
        <v>85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1:18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18">
      <c r="A26" s="88" t="s">
        <v>39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1:18">
      <c r="A27" s="77" t="s">
        <v>9</v>
      </c>
      <c r="B27" s="77"/>
      <c r="C27" s="77" t="s">
        <v>40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</row>
    <row r="28" spans="1:18" ht="30.75" customHeight="1">
      <c r="A28" s="107">
        <v>1</v>
      </c>
      <c r="B28" s="97"/>
      <c r="C28" s="59" t="s">
        <v>86</v>
      </c>
      <c r="D28" s="60"/>
      <c r="E28" s="60"/>
      <c r="F28" s="60"/>
      <c r="G28" s="60"/>
      <c r="H28" s="60"/>
      <c r="I28" s="60"/>
      <c r="J28" s="60"/>
      <c r="K28" s="60"/>
      <c r="L28" s="60"/>
      <c r="M28" s="61"/>
    </row>
    <row r="29" spans="1:18" ht="30.75" customHeight="1">
      <c r="A29" s="106">
        <v>2</v>
      </c>
      <c r="B29" s="106"/>
      <c r="C29" s="59" t="s">
        <v>87</v>
      </c>
      <c r="D29" s="60"/>
      <c r="E29" s="60"/>
      <c r="F29" s="60"/>
      <c r="G29" s="60"/>
      <c r="H29" s="60"/>
      <c r="I29" s="60"/>
      <c r="J29" s="60"/>
      <c r="K29" s="60"/>
      <c r="L29" s="60"/>
      <c r="M29" s="61"/>
    </row>
    <row r="30" spans="1:18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1:18">
      <c r="A31" s="88" t="s">
        <v>41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1:18" s="2" customFormat="1" ht="18" customHeight="1">
      <c r="A32" s="76" t="s">
        <v>9</v>
      </c>
      <c r="B32" s="76" t="s">
        <v>31</v>
      </c>
      <c r="C32" s="76"/>
      <c r="D32" s="90" t="s">
        <v>29</v>
      </c>
      <c r="E32" s="90"/>
      <c r="F32" s="90"/>
      <c r="G32" s="91"/>
      <c r="H32" s="89" t="s">
        <v>7</v>
      </c>
      <c r="I32" s="90"/>
      <c r="J32" s="90"/>
      <c r="K32" s="90"/>
      <c r="L32" s="90"/>
      <c r="M32" s="91"/>
      <c r="N32" s="89" t="s">
        <v>8</v>
      </c>
      <c r="O32" s="90"/>
      <c r="P32" s="90"/>
      <c r="Q32" s="91"/>
      <c r="R32" s="115"/>
    </row>
    <row r="33" spans="1:18" s="1" customFormat="1" ht="34.5" customHeight="1">
      <c r="A33" s="76"/>
      <c r="B33" s="76"/>
      <c r="C33" s="76"/>
      <c r="D33" s="42" t="s">
        <v>0</v>
      </c>
      <c r="E33" s="76" t="s">
        <v>1</v>
      </c>
      <c r="F33" s="76"/>
      <c r="G33" s="42" t="s">
        <v>2</v>
      </c>
      <c r="H33" s="89" t="s">
        <v>0</v>
      </c>
      <c r="I33" s="91"/>
      <c r="J33" s="89" t="s">
        <v>1</v>
      </c>
      <c r="K33" s="91"/>
      <c r="L33" s="89" t="s">
        <v>2</v>
      </c>
      <c r="M33" s="91"/>
      <c r="N33" s="42" t="s">
        <v>0</v>
      </c>
      <c r="O33" s="76" t="s">
        <v>1</v>
      </c>
      <c r="P33" s="76"/>
      <c r="Q33" s="42" t="s">
        <v>2</v>
      </c>
      <c r="R33" s="115"/>
    </row>
    <row r="34" spans="1:18" s="2" customFormat="1">
      <c r="A34" s="45">
        <v>1</v>
      </c>
      <c r="B34" s="76">
        <v>2</v>
      </c>
      <c r="C34" s="76"/>
      <c r="D34" s="45">
        <v>3</v>
      </c>
      <c r="E34" s="76">
        <v>4</v>
      </c>
      <c r="F34" s="76"/>
      <c r="G34" s="45">
        <v>5</v>
      </c>
      <c r="H34" s="76">
        <v>6</v>
      </c>
      <c r="I34" s="76"/>
      <c r="J34" s="76">
        <v>7</v>
      </c>
      <c r="K34" s="76"/>
      <c r="L34" s="76">
        <v>8</v>
      </c>
      <c r="M34" s="76"/>
      <c r="N34" s="42">
        <v>9</v>
      </c>
      <c r="O34" s="76">
        <v>10</v>
      </c>
      <c r="P34" s="76"/>
      <c r="Q34" s="42">
        <v>11</v>
      </c>
      <c r="R34" s="115"/>
    </row>
    <row r="35" spans="1:18" s="3" customFormat="1" ht="75" customHeight="1">
      <c r="A35" s="44">
        <v>1</v>
      </c>
      <c r="B35" s="111" t="s">
        <v>88</v>
      </c>
      <c r="C35" s="112"/>
      <c r="D35" s="43">
        <v>0</v>
      </c>
      <c r="E35" s="84">
        <v>2215262.85</v>
      </c>
      <c r="F35" s="84"/>
      <c r="G35" s="43">
        <v>2215262.85</v>
      </c>
      <c r="H35" s="84">
        <v>0</v>
      </c>
      <c r="I35" s="84"/>
      <c r="J35" s="84">
        <v>2197960.96</v>
      </c>
      <c r="K35" s="84"/>
      <c r="L35" s="84">
        <v>2197960.96</v>
      </c>
      <c r="M35" s="84"/>
      <c r="N35" s="43">
        <v>0</v>
      </c>
      <c r="O35" s="84">
        <v>-17301.89</v>
      </c>
      <c r="P35" s="84"/>
      <c r="Q35" s="43">
        <v>-17301.89</v>
      </c>
      <c r="R35" s="115"/>
    </row>
    <row r="36" spans="1:18" s="3" customFormat="1" ht="99" customHeight="1">
      <c r="A36" s="44" t="s">
        <v>21</v>
      </c>
      <c r="B36" s="111" t="s">
        <v>89</v>
      </c>
      <c r="C36" s="112"/>
      <c r="D36" s="53">
        <v>0</v>
      </c>
      <c r="E36" s="82">
        <v>150000</v>
      </c>
      <c r="F36" s="83"/>
      <c r="G36" s="53">
        <v>150000</v>
      </c>
      <c r="H36" s="82">
        <v>0</v>
      </c>
      <c r="I36" s="83"/>
      <c r="J36" s="82">
        <v>150000</v>
      </c>
      <c r="K36" s="83"/>
      <c r="L36" s="82">
        <v>150000</v>
      </c>
      <c r="M36" s="83"/>
      <c r="N36" s="53">
        <v>0</v>
      </c>
      <c r="O36" s="82">
        <v>0</v>
      </c>
      <c r="P36" s="83"/>
      <c r="Q36" s="53">
        <v>0</v>
      </c>
      <c r="R36" s="54"/>
    </row>
    <row r="37" spans="1:18" s="3" customFormat="1" ht="21" customHeight="1">
      <c r="A37" s="23"/>
      <c r="B37" s="98" t="s">
        <v>42</v>
      </c>
      <c r="C37" s="99"/>
      <c r="D37" s="46">
        <f>SUM(D35:D36)</f>
        <v>0</v>
      </c>
      <c r="E37" s="84">
        <f>SUM(E35:F36)</f>
        <v>2365262.85</v>
      </c>
      <c r="F37" s="84"/>
      <c r="G37" s="46">
        <f>SUM(G35:G36)</f>
        <v>2365262.85</v>
      </c>
      <c r="H37" s="84">
        <v>0</v>
      </c>
      <c r="I37" s="84"/>
      <c r="J37" s="84">
        <f>SUM(J35:K36)</f>
        <v>2347960.96</v>
      </c>
      <c r="K37" s="84"/>
      <c r="L37" s="84">
        <f>SUM(L35:M36)</f>
        <v>2347960.96</v>
      </c>
      <c r="M37" s="84"/>
      <c r="N37" s="43">
        <f>SUM(N35:N36)</f>
        <v>0</v>
      </c>
      <c r="O37" s="82">
        <f>SUM(O35:P36)</f>
        <v>-17301.89</v>
      </c>
      <c r="P37" s="83"/>
      <c r="Q37" s="43">
        <f>SUM(Q35:Q36)</f>
        <v>-17301.89</v>
      </c>
      <c r="R37" s="16"/>
    </row>
    <row r="38" spans="1:18" s="3" customFormat="1" ht="31.5" customHeight="1">
      <c r="A38" s="85" t="s">
        <v>90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16"/>
    </row>
    <row r="41" spans="1:18">
      <c r="A41" s="88" t="s">
        <v>43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1:18" s="2" customFormat="1" ht="29.25" customHeight="1">
      <c r="A42" s="86" t="s">
        <v>9</v>
      </c>
      <c r="B42" s="92" t="s">
        <v>44</v>
      </c>
      <c r="C42" s="92"/>
      <c r="D42" s="92"/>
      <c r="E42" s="92"/>
      <c r="F42" s="93"/>
      <c r="G42" s="89" t="s">
        <v>32</v>
      </c>
      <c r="H42" s="90"/>
      <c r="I42" s="91"/>
      <c r="J42" s="89" t="s">
        <v>10</v>
      </c>
      <c r="K42" s="90"/>
      <c r="L42" s="91"/>
      <c r="M42" s="89" t="s">
        <v>8</v>
      </c>
      <c r="N42" s="90"/>
      <c r="O42" s="90"/>
      <c r="P42" s="116"/>
      <c r="Q42" s="1"/>
      <c r="R42" s="1"/>
    </row>
    <row r="43" spans="1:18" s="2" customFormat="1" ht="25.5">
      <c r="A43" s="87"/>
      <c r="B43" s="94"/>
      <c r="C43" s="94"/>
      <c r="D43" s="94"/>
      <c r="E43" s="94"/>
      <c r="F43" s="95"/>
      <c r="G43" s="5" t="s">
        <v>0</v>
      </c>
      <c r="H43" s="32" t="s">
        <v>1</v>
      </c>
      <c r="I43" s="5" t="s">
        <v>30</v>
      </c>
      <c r="J43" s="5" t="s">
        <v>0</v>
      </c>
      <c r="K43" s="5" t="s">
        <v>1</v>
      </c>
      <c r="L43" s="5" t="s">
        <v>30</v>
      </c>
      <c r="M43" s="5" t="s">
        <v>0</v>
      </c>
      <c r="N43" s="5" t="s">
        <v>1</v>
      </c>
      <c r="O43" s="6" t="s">
        <v>30</v>
      </c>
      <c r="P43" s="116"/>
      <c r="Q43" s="1"/>
      <c r="R43" s="1"/>
    </row>
    <row r="44" spans="1:18" s="3" customFormat="1">
      <c r="A44" s="48">
        <v>1</v>
      </c>
      <c r="B44" s="96">
        <v>2</v>
      </c>
      <c r="C44" s="96"/>
      <c r="D44" s="96"/>
      <c r="E44" s="96"/>
      <c r="F44" s="97"/>
      <c r="G44" s="12">
        <v>3</v>
      </c>
      <c r="H44" s="33">
        <v>4</v>
      </c>
      <c r="I44" s="12">
        <v>5</v>
      </c>
      <c r="J44" s="12">
        <v>6</v>
      </c>
      <c r="K44" s="12">
        <v>7</v>
      </c>
      <c r="L44" s="12">
        <v>8</v>
      </c>
      <c r="M44" s="12">
        <v>9</v>
      </c>
      <c r="N44" s="12">
        <v>10</v>
      </c>
      <c r="O44" s="13">
        <v>11</v>
      </c>
      <c r="P44" s="14"/>
      <c r="Q44" s="11"/>
      <c r="R44" s="11"/>
    </row>
    <row r="45" spans="1:18" ht="32.25" customHeight="1">
      <c r="A45" s="51"/>
      <c r="B45" s="59"/>
      <c r="C45" s="60"/>
      <c r="D45" s="60"/>
      <c r="E45" s="60"/>
      <c r="F45" s="61"/>
      <c r="G45" s="38"/>
      <c r="H45" s="34"/>
      <c r="I45" s="38"/>
      <c r="J45" s="38"/>
      <c r="K45" s="38"/>
      <c r="L45" s="38"/>
      <c r="M45" s="38"/>
      <c r="N45" s="38"/>
      <c r="O45" s="15"/>
      <c r="P45" s="18"/>
    </row>
    <row r="46" spans="1:18" ht="33.75" customHeight="1"/>
    <row r="47" spans="1:18">
      <c r="A47" s="7" t="s">
        <v>50</v>
      </c>
    </row>
    <row r="48" spans="1:18" s="2" customFormat="1" ht="39" customHeight="1">
      <c r="A48" s="74" t="s">
        <v>9</v>
      </c>
      <c r="B48" s="76" t="s">
        <v>11</v>
      </c>
      <c r="C48" s="76"/>
      <c r="D48" s="76"/>
      <c r="E48" s="76"/>
      <c r="F48" s="76"/>
      <c r="G48" s="76" t="s">
        <v>33</v>
      </c>
      <c r="H48" s="81" t="s">
        <v>12</v>
      </c>
      <c r="I48" s="76" t="s">
        <v>29</v>
      </c>
      <c r="J48" s="76"/>
      <c r="K48" s="76"/>
      <c r="L48" s="76" t="s">
        <v>46</v>
      </c>
      <c r="M48" s="76"/>
      <c r="N48" s="76"/>
      <c r="O48" s="76" t="s">
        <v>8</v>
      </c>
      <c r="P48" s="76"/>
      <c r="Q48" s="76"/>
      <c r="R48" s="1"/>
    </row>
    <row r="49" spans="1:18" s="2" customFormat="1" ht="27" customHeight="1">
      <c r="A49" s="75"/>
      <c r="B49" s="76"/>
      <c r="C49" s="76"/>
      <c r="D49" s="76"/>
      <c r="E49" s="76"/>
      <c r="F49" s="76"/>
      <c r="G49" s="76"/>
      <c r="H49" s="81"/>
      <c r="I49" s="5" t="s">
        <v>0</v>
      </c>
      <c r="J49" s="5" t="s">
        <v>1</v>
      </c>
      <c r="K49" s="5" t="s">
        <v>30</v>
      </c>
      <c r="L49" s="5" t="s">
        <v>0</v>
      </c>
      <c r="M49" s="5" t="s">
        <v>1</v>
      </c>
      <c r="N49" s="5" t="s">
        <v>30</v>
      </c>
      <c r="O49" s="5" t="s">
        <v>0</v>
      </c>
      <c r="P49" s="5" t="s">
        <v>1</v>
      </c>
      <c r="Q49" s="5" t="s">
        <v>30</v>
      </c>
      <c r="R49" s="1"/>
    </row>
    <row r="50" spans="1:18" s="4" customFormat="1">
      <c r="A50" s="19">
        <v>1</v>
      </c>
      <c r="B50" s="77">
        <v>2</v>
      </c>
      <c r="C50" s="77"/>
      <c r="D50" s="77"/>
      <c r="E50" s="77"/>
      <c r="F50" s="77"/>
      <c r="G50" s="19">
        <v>3</v>
      </c>
      <c r="H50" s="35">
        <v>4</v>
      </c>
      <c r="I50" s="19">
        <v>5</v>
      </c>
      <c r="J50" s="19">
        <v>6</v>
      </c>
      <c r="K50" s="19">
        <v>7</v>
      </c>
      <c r="L50" s="19">
        <v>8</v>
      </c>
      <c r="M50" s="19">
        <v>9</v>
      </c>
      <c r="N50" s="19">
        <v>10</v>
      </c>
      <c r="O50" s="19">
        <v>11</v>
      </c>
      <c r="P50" s="19">
        <v>12</v>
      </c>
      <c r="Q50" s="19">
        <v>13</v>
      </c>
      <c r="R50" s="20"/>
    </row>
    <row r="51" spans="1:18" ht="30.75" customHeight="1">
      <c r="A51" s="21"/>
      <c r="B51" s="71" t="s">
        <v>91</v>
      </c>
      <c r="C51" s="72"/>
      <c r="D51" s="72"/>
      <c r="E51" s="72"/>
      <c r="F51" s="73"/>
      <c r="G51" s="22"/>
      <c r="H51" s="36"/>
      <c r="I51" s="23"/>
      <c r="J51" s="23"/>
      <c r="K51" s="23"/>
      <c r="L51" s="23"/>
      <c r="M51" s="23"/>
      <c r="N51" s="23"/>
      <c r="O51" s="23"/>
      <c r="P51" s="23"/>
      <c r="Q51" s="17"/>
    </row>
    <row r="52" spans="1:18" ht="15" customHeight="1">
      <c r="A52" s="24" t="s">
        <v>20</v>
      </c>
      <c r="B52" s="71" t="s">
        <v>45</v>
      </c>
      <c r="C52" s="72"/>
      <c r="D52" s="72"/>
      <c r="E52" s="72"/>
      <c r="F52" s="73"/>
      <c r="G52" s="22"/>
      <c r="H52" s="36"/>
      <c r="I52" s="23"/>
      <c r="J52" s="23"/>
      <c r="K52" s="23"/>
      <c r="L52" s="23"/>
      <c r="M52" s="23"/>
      <c r="N52" s="23"/>
      <c r="O52" s="23"/>
      <c r="P52" s="23"/>
      <c r="Q52" s="17"/>
    </row>
    <row r="53" spans="1:18" ht="48.75" customHeight="1">
      <c r="A53" s="24" t="s">
        <v>18</v>
      </c>
      <c r="B53" s="78" t="s">
        <v>74</v>
      </c>
      <c r="C53" s="79"/>
      <c r="D53" s="79"/>
      <c r="E53" s="79"/>
      <c r="F53" s="80"/>
      <c r="G53" s="12" t="s">
        <v>35</v>
      </c>
      <c r="H53" s="30" t="s">
        <v>53</v>
      </c>
      <c r="I53" s="47">
        <v>0</v>
      </c>
      <c r="J53" s="47">
        <v>2215262.85</v>
      </c>
      <c r="K53" s="47">
        <v>2215262.85</v>
      </c>
      <c r="L53" s="47">
        <v>0</v>
      </c>
      <c r="M53" s="47">
        <v>2197960.96</v>
      </c>
      <c r="N53" s="47">
        <v>2197960.96</v>
      </c>
      <c r="O53" s="47">
        <f>L53-I53</f>
        <v>0</v>
      </c>
      <c r="P53" s="47">
        <v>-17301.89</v>
      </c>
      <c r="Q53" s="47">
        <f>SUM(O53:P53)</f>
        <v>-17301.89</v>
      </c>
    </row>
    <row r="54" spans="1:18" ht="27.75" customHeight="1">
      <c r="A54" s="21"/>
      <c r="B54" s="59" t="s">
        <v>75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1"/>
    </row>
    <row r="55" spans="1:18" ht="15" customHeight="1">
      <c r="A55" s="24" t="s">
        <v>21</v>
      </c>
      <c r="B55" s="71" t="s">
        <v>48</v>
      </c>
      <c r="C55" s="72"/>
      <c r="D55" s="72"/>
      <c r="E55" s="72"/>
      <c r="F55" s="73"/>
      <c r="G55" s="25"/>
      <c r="H55" s="37"/>
      <c r="I55" s="26"/>
      <c r="J55" s="26"/>
      <c r="K55" s="27"/>
      <c r="L55" s="27"/>
      <c r="M55" s="27"/>
      <c r="N55" s="27"/>
      <c r="O55" s="27"/>
      <c r="P55" s="28"/>
      <c r="Q55" s="25"/>
    </row>
    <row r="56" spans="1:18" ht="30" customHeight="1">
      <c r="A56" s="24" t="s">
        <v>19</v>
      </c>
      <c r="B56" s="59" t="s">
        <v>54</v>
      </c>
      <c r="C56" s="60"/>
      <c r="D56" s="60"/>
      <c r="E56" s="60"/>
      <c r="F56" s="61"/>
      <c r="G56" s="52" t="s">
        <v>55</v>
      </c>
      <c r="H56" s="30" t="s">
        <v>69</v>
      </c>
      <c r="I56" s="49">
        <v>0</v>
      </c>
      <c r="J56" s="49">
        <v>1</v>
      </c>
      <c r="K56" s="39">
        <f>SUM(I56:J56)</f>
        <v>1</v>
      </c>
      <c r="L56" s="39">
        <v>0</v>
      </c>
      <c r="M56" s="39">
        <v>1</v>
      </c>
      <c r="N56" s="39">
        <f>SUM(L56:M56)</f>
        <v>1</v>
      </c>
      <c r="O56" s="39">
        <f>L56-I56</f>
        <v>0</v>
      </c>
      <c r="P56" s="39">
        <f>M56-J56</f>
        <v>0</v>
      </c>
      <c r="Q56" s="39">
        <f>SUM(O56:P56)</f>
        <v>0</v>
      </c>
    </row>
    <row r="57" spans="1:18" ht="22.5" customHeight="1">
      <c r="A57" s="21"/>
      <c r="B57" s="59" t="s">
        <v>47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1"/>
    </row>
    <row r="58" spans="1:18" ht="15" customHeight="1">
      <c r="A58" s="24" t="s">
        <v>22</v>
      </c>
      <c r="B58" s="67" t="s">
        <v>49</v>
      </c>
      <c r="C58" s="67"/>
      <c r="D58" s="67"/>
      <c r="E58" s="67"/>
      <c r="F58" s="67"/>
      <c r="G58" s="25"/>
      <c r="H58" s="37"/>
      <c r="I58" s="26"/>
      <c r="J58" s="26"/>
      <c r="K58" s="27"/>
      <c r="L58" s="27"/>
      <c r="M58" s="27"/>
      <c r="N58" s="27"/>
      <c r="O58" s="27"/>
      <c r="P58" s="27"/>
      <c r="Q58" s="25"/>
    </row>
    <row r="59" spans="1:18" ht="25.5" customHeight="1">
      <c r="A59" s="24" t="s">
        <v>23</v>
      </c>
      <c r="B59" s="59" t="s">
        <v>92</v>
      </c>
      <c r="C59" s="60"/>
      <c r="D59" s="60"/>
      <c r="E59" s="60"/>
      <c r="F59" s="61"/>
      <c r="G59" s="5" t="s">
        <v>35</v>
      </c>
      <c r="H59" s="30" t="s">
        <v>34</v>
      </c>
      <c r="I59" s="50">
        <v>0</v>
      </c>
      <c r="J59" s="50">
        <v>2215262.85</v>
      </c>
      <c r="K59" s="50">
        <v>2215262.85</v>
      </c>
      <c r="L59" s="50">
        <v>0</v>
      </c>
      <c r="M59" s="50">
        <v>2197960.96</v>
      </c>
      <c r="N59" s="50">
        <v>2197960.96</v>
      </c>
      <c r="O59" s="50">
        <f>L59-I59</f>
        <v>0</v>
      </c>
      <c r="P59" s="50">
        <f>M59-J59</f>
        <v>-17301.89000000013</v>
      </c>
      <c r="Q59" s="47">
        <f>SUM(O59:P59)</f>
        <v>-17301.89000000013</v>
      </c>
    </row>
    <row r="60" spans="1:18" ht="25.5" customHeight="1">
      <c r="A60" s="21"/>
      <c r="B60" s="59" t="s">
        <v>76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8" ht="18.75" customHeight="1">
      <c r="A61" s="21">
        <v>4</v>
      </c>
      <c r="B61" s="71" t="s">
        <v>56</v>
      </c>
      <c r="C61" s="72"/>
      <c r="D61" s="72"/>
      <c r="E61" s="72"/>
      <c r="F61" s="73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</row>
    <row r="62" spans="1:18" ht="24" customHeight="1">
      <c r="A62" s="57" t="s">
        <v>57</v>
      </c>
      <c r="B62" s="59" t="s">
        <v>93</v>
      </c>
      <c r="C62" s="60"/>
      <c r="D62" s="60"/>
      <c r="E62" s="60"/>
      <c r="F62" s="61"/>
      <c r="G62" s="55" t="s">
        <v>58</v>
      </c>
      <c r="H62" s="56" t="s">
        <v>59</v>
      </c>
      <c r="I62" s="57">
        <v>0</v>
      </c>
      <c r="J62" s="57" t="s">
        <v>70</v>
      </c>
      <c r="K62" s="57" t="s">
        <v>70</v>
      </c>
      <c r="L62" s="57">
        <v>0</v>
      </c>
      <c r="M62" s="57" t="s">
        <v>94</v>
      </c>
      <c r="N62" s="57" t="s">
        <v>94</v>
      </c>
      <c r="O62" s="57">
        <v>0</v>
      </c>
      <c r="P62" s="57" t="s">
        <v>95</v>
      </c>
      <c r="Q62" s="57" t="s">
        <v>95</v>
      </c>
    </row>
    <row r="63" spans="1:18" ht="21.75" customHeight="1">
      <c r="A63" s="21"/>
      <c r="B63" s="59" t="s">
        <v>96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1"/>
    </row>
    <row r="64" spans="1:18" ht="22.5" customHeight="1">
      <c r="A64" s="21"/>
      <c r="B64" s="59" t="s">
        <v>97</v>
      </c>
      <c r="C64" s="60"/>
      <c r="D64" s="60"/>
      <c r="E64" s="60"/>
      <c r="F64" s="61"/>
      <c r="G64" s="56"/>
      <c r="H64" s="56"/>
      <c r="I64" s="50"/>
      <c r="J64" s="50"/>
      <c r="K64" s="50"/>
      <c r="L64" s="50"/>
      <c r="M64" s="50"/>
      <c r="N64" s="50"/>
      <c r="O64" s="50"/>
      <c r="P64" s="50"/>
      <c r="Q64" s="50"/>
    </row>
    <row r="65" spans="1:17" ht="22.5" customHeight="1">
      <c r="A65" s="21">
        <v>5</v>
      </c>
      <c r="B65" s="71" t="s">
        <v>45</v>
      </c>
      <c r="C65" s="60"/>
      <c r="D65" s="60"/>
      <c r="E65" s="60"/>
      <c r="F65" s="61"/>
      <c r="G65" s="56"/>
      <c r="H65" s="56"/>
      <c r="I65" s="50"/>
      <c r="J65" s="50"/>
      <c r="K65" s="50"/>
      <c r="L65" s="50"/>
      <c r="M65" s="50"/>
      <c r="N65" s="50"/>
      <c r="O65" s="50"/>
      <c r="P65" s="50"/>
      <c r="Q65" s="50"/>
    </row>
    <row r="66" spans="1:17" ht="51" customHeight="1">
      <c r="A66" s="24" t="s">
        <v>60</v>
      </c>
      <c r="B66" s="59" t="s">
        <v>77</v>
      </c>
      <c r="C66" s="60"/>
      <c r="D66" s="60"/>
      <c r="E66" s="60"/>
      <c r="F66" s="61"/>
      <c r="G66" s="58" t="s">
        <v>35</v>
      </c>
      <c r="H66" s="56" t="s">
        <v>53</v>
      </c>
      <c r="I66" s="50">
        <v>0</v>
      </c>
      <c r="J66" s="50">
        <v>150000</v>
      </c>
      <c r="K66" s="50">
        <v>150000</v>
      </c>
      <c r="L66" s="50">
        <v>0</v>
      </c>
      <c r="M66" s="50">
        <v>150000</v>
      </c>
      <c r="N66" s="50">
        <v>150000</v>
      </c>
      <c r="O66" s="50">
        <v>0</v>
      </c>
      <c r="P66" s="50">
        <v>0</v>
      </c>
      <c r="Q66" s="50">
        <v>0</v>
      </c>
    </row>
    <row r="67" spans="1:17" ht="26.25" customHeight="1">
      <c r="A67" s="62" t="s">
        <v>47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4"/>
    </row>
    <row r="68" spans="1:17" ht="29.25" customHeight="1">
      <c r="A68" s="21">
        <v>6</v>
      </c>
      <c r="B68" s="71" t="s">
        <v>48</v>
      </c>
      <c r="C68" s="72"/>
      <c r="D68" s="72"/>
      <c r="E68" s="72"/>
      <c r="F68" s="73"/>
      <c r="G68" s="56"/>
      <c r="H68" s="56"/>
      <c r="I68" s="50"/>
      <c r="J68" s="50"/>
      <c r="K68" s="50"/>
      <c r="L68" s="50"/>
      <c r="M68" s="50"/>
      <c r="N68" s="50"/>
      <c r="O68" s="50"/>
      <c r="P68" s="50"/>
      <c r="Q68" s="50"/>
    </row>
    <row r="69" spans="1:17" ht="33" customHeight="1">
      <c r="A69" s="24" t="s">
        <v>61</v>
      </c>
      <c r="B69" s="59" t="s">
        <v>54</v>
      </c>
      <c r="C69" s="60"/>
      <c r="D69" s="60"/>
      <c r="E69" s="60"/>
      <c r="F69" s="61"/>
      <c r="G69" s="58" t="s">
        <v>55</v>
      </c>
      <c r="H69" s="56" t="s">
        <v>69</v>
      </c>
      <c r="I69" s="57">
        <v>0</v>
      </c>
      <c r="J69" s="57" t="s">
        <v>20</v>
      </c>
      <c r="K69" s="57" t="s">
        <v>20</v>
      </c>
      <c r="L69" s="57" t="s">
        <v>68</v>
      </c>
      <c r="M69" s="57" t="s">
        <v>20</v>
      </c>
      <c r="N69" s="57" t="s">
        <v>20</v>
      </c>
      <c r="O69" s="57" t="s">
        <v>68</v>
      </c>
      <c r="P69" s="57" t="s">
        <v>68</v>
      </c>
      <c r="Q69" s="57" t="s">
        <v>68</v>
      </c>
    </row>
    <row r="70" spans="1:17" ht="24" customHeight="1">
      <c r="A70" s="62" t="s">
        <v>47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4"/>
    </row>
    <row r="71" spans="1:17" ht="21.75" customHeight="1">
      <c r="A71" s="21">
        <v>7</v>
      </c>
      <c r="B71" s="71" t="s">
        <v>49</v>
      </c>
      <c r="C71" s="72"/>
      <c r="D71" s="72"/>
      <c r="E71" s="72"/>
      <c r="F71" s="73"/>
      <c r="G71" s="56"/>
      <c r="H71" s="56"/>
      <c r="I71" s="50"/>
      <c r="J71" s="50"/>
      <c r="K71" s="50"/>
      <c r="L71" s="50"/>
      <c r="M71" s="50"/>
      <c r="N71" s="50"/>
      <c r="O71" s="50"/>
      <c r="P71" s="50"/>
      <c r="Q71" s="50"/>
    </row>
    <row r="72" spans="1:17" ht="29.25" customHeight="1">
      <c r="A72" s="24" t="s">
        <v>62</v>
      </c>
      <c r="B72" s="65" t="s">
        <v>92</v>
      </c>
      <c r="C72" s="65"/>
      <c r="D72" s="65"/>
      <c r="E72" s="65"/>
      <c r="F72" s="65"/>
      <c r="G72" s="58" t="s">
        <v>35</v>
      </c>
      <c r="H72" s="56" t="s">
        <v>66</v>
      </c>
      <c r="I72" s="50">
        <v>0</v>
      </c>
      <c r="J72" s="50">
        <v>150000</v>
      </c>
      <c r="K72" s="50">
        <v>150000</v>
      </c>
      <c r="L72" s="50">
        <v>0</v>
      </c>
      <c r="M72" s="50">
        <v>150000</v>
      </c>
      <c r="N72" s="50">
        <v>150000</v>
      </c>
      <c r="O72" s="50">
        <v>0</v>
      </c>
      <c r="P72" s="50">
        <v>0</v>
      </c>
      <c r="Q72" s="50">
        <v>0</v>
      </c>
    </row>
    <row r="73" spans="1:17" ht="21.75" customHeight="1">
      <c r="A73" s="66" t="s">
        <v>47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</row>
    <row r="74" spans="1:17" ht="21.75" customHeight="1">
      <c r="A74" s="24" t="s">
        <v>63</v>
      </c>
      <c r="B74" s="67" t="s">
        <v>56</v>
      </c>
      <c r="C74" s="67"/>
      <c r="D74" s="67"/>
      <c r="E74" s="67"/>
      <c r="F74" s="67"/>
      <c r="G74" s="56"/>
      <c r="H74" s="56"/>
      <c r="I74" s="50"/>
      <c r="J74" s="50"/>
      <c r="K74" s="50"/>
      <c r="L74" s="50"/>
      <c r="M74" s="50"/>
      <c r="N74" s="50"/>
      <c r="O74" s="50"/>
      <c r="P74" s="50"/>
      <c r="Q74" s="50"/>
    </row>
    <row r="75" spans="1:17" ht="25.5" customHeight="1">
      <c r="A75" s="24" t="s">
        <v>64</v>
      </c>
      <c r="B75" s="65" t="s">
        <v>65</v>
      </c>
      <c r="C75" s="65"/>
      <c r="D75" s="65"/>
      <c r="E75" s="65"/>
      <c r="F75" s="65"/>
      <c r="G75" s="58" t="s">
        <v>58</v>
      </c>
      <c r="H75" s="56" t="s">
        <v>67</v>
      </c>
      <c r="I75" s="57">
        <v>0</v>
      </c>
      <c r="J75" s="57" t="s">
        <v>70</v>
      </c>
      <c r="K75" s="57" t="s">
        <v>70</v>
      </c>
      <c r="L75" s="57" t="s">
        <v>68</v>
      </c>
      <c r="M75" s="57" t="s">
        <v>98</v>
      </c>
      <c r="N75" s="57" t="s">
        <v>98</v>
      </c>
      <c r="O75" s="57" t="s">
        <v>68</v>
      </c>
      <c r="P75" s="57" t="s">
        <v>99</v>
      </c>
      <c r="Q75" s="57" t="s">
        <v>99</v>
      </c>
    </row>
    <row r="76" spans="1:17" ht="21" customHeight="1">
      <c r="A76" s="66" t="s">
        <v>100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</row>
    <row r="77" spans="1:17">
      <c r="A77" s="20"/>
      <c r="B77" s="70"/>
      <c r="C77" s="70"/>
      <c r="D77" s="70"/>
      <c r="E77" s="70"/>
      <c r="F77" s="70"/>
    </row>
    <row r="78" spans="1:17">
      <c r="A78" s="68" t="s">
        <v>52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1:17" ht="21" customHeight="1">
      <c r="A79" s="69" t="s">
        <v>101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1" spans="1:15" ht="26.25" customHeight="1">
      <c r="A81" s="113" t="s">
        <v>79</v>
      </c>
      <c r="B81" s="113"/>
      <c r="C81" s="113"/>
      <c r="D81" s="113"/>
      <c r="O81" s="7" t="s">
        <v>78</v>
      </c>
    </row>
    <row r="83" spans="1:15" ht="27" customHeight="1">
      <c r="A83" s="114" t="s">
        <v>80</v>
      </c>
      <c r="B83" s="114"/>
      <c r="C83" s="114"/>
      <c r="D83" s="114"/>
      <c r="O83" s="7" t="s">
        <v>51</v>
      </c>
    </row>
  </sheetData>
  <mergeCells count="123">
    <mergeCell ref="A81:D81"/>
    <mergeCell ref="A83:D83"/>
    <mergeCell ref="R32:R35"/>
    <mergeCell ref="E33:F33"/>
    <mergeCell ref="D32:G32"/>
    <mergeCell ref="B32:C33"/>
    <mergeCell ref="B34:C34"/>
    <mergeCell ref="E34:F34"/>
    <mergeCell ref="E35:F35"/>
    <mergeCell ref="B35:C35"/>
    <mergeCell ref="L34:M34"/>
    <mergeCell ref="H32:M32"/>
    <mergeCell ref="J33:K33"/>
    <mergeCell ref="L33:M33"/>
    <mergeCell ref="J34:K34"/>
    <mergeCell ref="N32:Q32"/>
    <mergeCell ref="H33:I33"/>
    <mergeCell ref="A32:A33"/>
    <mergeCell ref="B62:F62"/>
    <mergeCell ref="B64:F64"/>
    <mergeCell ref="B65:F65"/>
    <mergeCell ref="P42:P43"/>
    <mergeCell ref="J42:L42"/>
    <mergeCell ref="M42:O42"/>
    <mergeCell ref="L17:M17"/>
    <mergeCell ref="A29:B29"/>
    <mergeCell ref="C29:M29"/>
    <mergeCell ref="A22:B22"/>
    <mergeCell ref="C22:M22"/>
    <mergeCell ref="O33:P33"/>
    <mergeCell ref="B36:C36"/>
    <mergeCell ref="E36:F36"/>
    <mergeCell ref="H36:I36"/>
    <mergeCell ref="J36:K36"/>
    <mergeCell ref="L36:M36"/>
    <mergeCell ref="O36:P36"/>
    <mergeCell ref="O34:P34"/>
    <mergeCell ref="O35:P35"/>
    <mergeCell ref="H34:I34"/>
    <mergeCell ref="L35:M35"/>
    <mergeCell ref="J35:K35"/>
    <mergeCell ref="B16:C16"/>
    <mergeCell ref="B10:C10"/>
    <mergeCell ref="B13:C13"/>
    <mergeCell ref="B11:C11"/>
    <mergeCell ref="B14:C14"/>
    <mergeCell ref="A19:M19"/>
    <mergeCell ref="A20:B20"/>
    <mergeCell ref="A31:M31"/>
    <mergeCell ref="C20:M20"/>
    <mergeCell ref="A21:B21"/>
    <mergeCell ref="C21:M21"/>
    <mergeCell ref="A24:M24"/>
    <mergeCell ref="A30:M30"/>
    <mergeCell ref="A26:M26"/>
    <mergeCell ref="A27:B27"/>
    <mergeCell ref="A28:B28"/>
    <mergeCell ref="C27:M27"/>
    <mergeCell ref="C28:M28"/>
    <mergeCell ref="E16:K16"/>
    <mergeCell ref="E13:K13"/>
    <mergeCell ref="E10:K10"/>
    <mergeCell ref="L16:M16"/>
    <mergeCell ref="L14:M14"/>
    <mergeCell ref="B17:C17"/>
    <mergeCell ref="A1:Q1"/>
    <mergeCell ref="A2:Q2"/>
    <mergeCell ref="A3:Q3"/>
    <mergeCell ref="A7:Q7"/>
    <mergeCell ref="A8:Q8"/>
    <mergeCell ref="A5:Q5"/>
    <mergeCell ref="A4:Q4"/>
    <mergeCell ref="L13:M13"/>
    <mergeCell ref="L11:M11"/>
    <mergeCell ref="L10:M10"/>
    <mergeCell ref="O37:P37"/>
    <mergeCell ref="I48:K48"/>
    <mergeCell ref="H37:I37"/>
    <mergeCell ref="J37:K37"/>
    <mergeCell ref="A38:Q38"/>
    <mergeCell ref="H35:I35"/>
    <mergeCell ref="A42:A43"/>
    <mergeCell ref="B45:F45"/>
    <mergeCell ref="A41:O41"/>
    <mergeCell ref="G42:I42"/>
    <mergeCell ref="B42:F43"/>
    <mergeCell ref="B44:F44"/>
    <mergeCell ref="B37:C37"/>
    <mergeCell ref="E37:F37"/>
    <mergeCell ref="L37:M37"/>
    <mergeCell ref="A79:Q79"/>
    <mergeCell ref="B77:F77"/>
    <mergeCell ref="B66:F66"/>
    <mergeCell ref="B68:F68"/>
    <mergeCell ref="B69:F69"/>
    <mergeCell ref="B71:F71"/>
    <mergeCell ref="A48:A49"/>
    <mergeCell ref="B48:F49"/>
    <mergeCell ref="B59:F59"/>
    <mergeCell ref="B60:Q60"/>
    <mergeCell ref="B50:F50"/>
    <mergeCell ref="B51:F51"/>
    <mergeCell ref="B52:F52"/>
    <mergeCell ref="B53:F53"/>
    <mergeCell ref="B54:Q54"/>
    <mergeCell ref="B55:F55"/>
    <mergeCell ref="B56:F56"/>
    <mergeCell ref="G48:G49"/>
    <mergeCell ref="H48:H49"/>
    <mergeCell ref="B58:F58"/>
    <mergeCell ref="O48:Q48"/>
    <mergeCell ref="L48:N48"/>
    <mergeCell ref="B57:Q57"/>
    <mergeCell ref="B61:F61"/>
    <mergeCell ref="B63:Q63"/>
    <mergeCell ref="A67:Q67"/>
    <mergeCell ref="A70:Q70"/>
    <mergeCell ref="B72:F72"/>
    <mergeCell ref="A73:Q73"/>
    <mergeCell ref="B74:F74"/>
    <mergeCell ref="B75:F75"/>
    <mergeCell ref="A76:Q76"/>
    <mergeCell ref="A78:Q78"/>
  </mergeCells>
  <pageMargins left="0.19685039370078741" right="0.19685039370078741" top="0.27559055118110237" bottom="0.27559055118110237" header="0.19685039370078741" footer="0.19685039370078741"/>
  <pageSetup paperSize="9" scale="70" orientation="landscape" horizontalDpi="180" verticalDpi="180" r:id="rId1"/>
  <rowBreaks count="2" manualBreakCount="2">
    <brk id="35" max="17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1517363 звіт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2021-01-14T10:01:54Z</dcterms:modified>
</cp:coreProperties>
</file>